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eye1.sharepoint.com/P Public Folders/16 CCC_Textil/16.05 Kampagnen/I_E-Commerce 2022/04_ThemenpatInnen/frc/Dark Patters Shared Folder FRC-PE/"/>
    </mc:Choice>
  </mc:AlternateContent>
  <xr:revisionPtr revIDLastSave="1" documentId="8_{53C6A513-43EC-49E9-A1F5-DAE48C235E72}" xr6:coauthVersionLast="47" xr6:coauthVersionMax="47" xr10:uidLastSave="{F8C10243-FCC6-42CA-9E77-A2BC411451D1}"/>
  <bookViews>
    <workbookView xWindow="-120" yWindow="-120" windowWidth="38640" windowHeight="21390" xr2:uid="{91686B2E-2D04-4BF2-9538-5931E241A11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5" i="1" l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S25" i="1" s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</calcChain>
</file>

<file path=xl/sharedStrings.xml><?xml version="1.0" encoding="utf-8"?>
<sst xmlns="http://schemas.openxmlformats.org/spreadsheetml/2006/main" count="234" uniqueCount="68">
  <si>
    <t xml:space="preserve"> </t>
  </si>
  <si>
    <t>Dark Pattern</t>
  </si>
  <si>
    <t>About You</t>
  </si>
  <si>
    <t>Aliexpress</t>
  </si>
  <si>
    <t>Allylikes</t>
  </si>
  <si>
    <t>Amazon</t>
  </si>
  <si>
    <t>Asos</t>
  </si>
  <si>
    <t>Bonprix</t>
  </si>
  <si>
    <t>Galaxus</t>
  </si>
  <si>
    <t>Globus</t>
  </si>
  <si>
    <t>H&amp;M</t>
  </si>
  <si>
    <t>La Redoute</t>
  </si>
  <si>
    <t>Manor</t>
  </si>
  <si>
    <t>Shein</t>
  </si>
  <si>
    <t>Wish</t>
  </si>
  <si>
    <t>Zalando</t>
  </si>
  <si>
    <t>Zara</t>
  </si>
  <si>
    <t>Total</t>
  </si>
  <si>
    <t>Evaluation criteria</t>
  </si>
  <si>
    <t>Why problematic?</t>
  </si>
  <si>
    <t>1.     Placing cookies without asking for consent</t>
  </si>
  <si>
    <t>Y</t>
  </si>
  <si>
    <t>Yes, if cookies are placed without asking for permission</t>
  </si>
  <si>
    <t>Incentive to share more personal data</t>
  </si>
  <si>
    <t>2.     Pushing to accept unnecessary cookies</t>
  </si>
  <si>
    <t>n/a</t>
  </si>
  <si>
    <t>Yes, if it is more complicated to refuse unnecessary cookies than accepting them. n/a, if cookies are placed without asking for consent</t>
  </si>
  <si>
    <t>3.     Forcing to register to see the offer</t>
  </si>
  <si>
    <t>Yes, if products and/or prices are not visible without account</t>
  </si>
  <si>
    <t>4.     Pushing to create an account to order</t>
  </si>
  <si>
    <t>Yes, if one needs to create an account to order or to login with a social media account (google, facebook login,…), order as a guest is not possible or if users are pushed to make an account through a combination of incentives and confirmshaming.</t>
  </si>
  <si>
    <t>5.     Pushing to order over app</t>
  </si>
  <si>
    <t>Yes, if app is promoted via pop-ups or by special promotions</t>
  </si>
  <si>
    <t>6.     Special offers with intrusive time countdown</t>
  </si>
  <si>
    <t>Yes, if countdown is less than end of the day, or includes seconds.</t>
  </si>
  <si>
    <t>Incentive to buy quicker</t>
  </si>
  <si>
    <t>7.     «Items on stock» countdown</t>
  </si>
  <si>
    <t>Yes, if site displays an info on the number of articles left in stock, or a messages such as "low in stock", "selling fast" etc., signalling consumers they should buy now and not wait much longer</t>
  </si>
  <si>
    <t>8.     Intrusive pop-ups with «special offers»</t>
  </si>
  <si>
    <t>Yes, if pop-up with special offers appear during the purchasing process</t>
  </si>
  <si>
    <t>Incentive to buy more</t>
  </si>
  <si>
    <t>9.     Promo codes with short duration</t>
  </si>
  <si>
    <t xml:space="preserve">Yes, if website promotes discount codes with short duration (one week or less). Not applying to seasonal sales valid over a specific, longer time for all visitors. </t>
  </si>
  <si>
    <t>10.   Tempting to buy more with «free items»</t>
  </si>
  <si>
    <t>Yes, if free items are promoted or added to the basket when a certain threshold is reached</t>
  </si>
  <si>
    <t>11.   Tempting to buy more with «discounts on purchases over…»</t>
  </si>
  <si>
    <t>Yes, if discounts are promoted or applied to the basket when a certain threshold is reached</t>
  </si>
  <si>
    <t>12.   Tempting to buy more with «free delivery from...»</t>
  </si>
  <si>
    <t>Yes, if delivery has a price, but becomes free when a certain threshold is reached</t>
  </si>
  <si>
    <t>13.   Intrusive promotion of « corresponding items »</t>
  </si>
  <si>
    <t>Yes, if corresponding items or similar are promoted in a noticeable way when an item is being put in the basket, such as with pop ups or with a redirection to a page with corresponding items</t>
  </si>
  <si>
    <t>14.   Pushing to promote the shop to friends</t>
  </si>
  <si>
    <t>Yes, if the site offers discounts or other forms of incentives to consumers if they convince friends to open an account, or if consumers do promo on social networks</t>
  </si>
  <si>
    <t>15.   Tempting to buy more through a bonus system visible during shopping</t>
  </si>
  <si>
    <t>Yes, if the site displays that consumers will earn bonus points if they buy certain products</t>
  </si>
  <si>
    <t>16.   Pushing to rate items or share personal data through a bonus system</t>
  </si>
  <si>
    <t>Yes, if the site displays that consumers will earn bonus points when they rate products or provide more personal data (such as their preferences)</t>
  </si>
  <si>
    <t>17.   Sneaking products into the basket</t>
  </si>
  <si>
    <t>Yes, if additional products or services are automatically added to the basket</t>
  </si>
  <si>
    <t>18.   Pushing to subscribe to a newsletter</t>
  </si>
  <si>
    <t>Yes, if newsletter is promoted through pop-up, special offer, or if box to receive nl is pre-ticked, or if users need to tick a box for not receiving the newsletter</t>
  </si>
  <si>
    <t>19.   Tempting to buy more or share more data through gambling elements</t>
  </si>
  <si>
    <t xml:space="preserve">Yes. If the site promotes lotteries or other gambling elements for buys, sharing personal data or newsletter subscriptions </t>
  </si>
  <si>
    <t>Incentive to buy more and share more personal data</t>
  </si>
  <si>
    <t>20.   Making it difficult or impossible to delete an account</t>
  </si>
  <si>
    <t>Yes, if it is impossible or very complicated to delete the user account on the website</t>
  </si>
  <si>
    <t>Number of dark patterns found</t>
  </si>
  <si>
    <r>
      <rPr>
        <b/>
        <sz val="14"/>
        <color rgb="FF000000"/>
        <rFont val="Arial Narrow"/>
        <family val="2"/>
      </rPr>
      <t xml:space="preserve">Shopping &amp; Manipulation
E-Commerce «Dark Patterns» Fuel Fashion Overconsumption
</t>
    </r>
    <r>
      <rPr>
        <b/>
        <sz val="12"/>
        <color rgb="FF000000"/>
        <rFont val="Arial Narrow"/>
        <family val="2"/>
      </rPr>
      <t xml:space="preserve">DATA TABLE
</t>
    </r>
    <r>
      <rPr>
        <sz val="12"/>
        <color rgb="FF000000"/>
        <rFont val="Arial Narrow"/>
        <family val="2"/>
      </rPr>
      <t>2022, Fédération romande des consommateurs &amp; Public Eye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</si>
</sst>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4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0" fontId="5" fillId="2" borderId="0" xfId="0" applyFont="1" applyFill="1"/>
    <xf numFmtId="0" fontId="1" fillId="0" borderId="0" xfId="0" applyFont="1" applyAlignment="1">
      <alignment horizontal="center" textRotation="90"/>
    </xf>
    <xf numFmtId="0" fontId="5" fillId="3" borderId="0" xfId="0" applyFont="1" applyFill="1" applyAlignment="1">
      <alignment horizontal="center" vertical="center"/>
    </xf>
    <xf numFmtId="0" fontId="4" fillId="0" borderId="0" xfId="0" applyFont="1"/>
    <xf numFmtId="0" fontId="6" fillId="2" borderId="0" xfId="0" applyFont="1" applyFill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textRotation="90"/>
    </xf>
    <xf numFmtId="0" fontId="3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57151</xdr:colOff>
      <xdr:row>1</xdr:row>
      <xdr:rowOff>171451</xdr:rowOff>
    </xdr:from>
    <xdr:to>
      <xdr:col>21</xdr:col>
      <xdr:colOff>2035864</xdr:colOff>
      <xdr:row>1</xdr:row>
      <xdr:rowOff>944082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0FB7239-2E75-13BF-ADCA-9170A2A75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6" y="276226"/>
          <a:ext cx="4007538" cy="772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8443-74D9-42FA-987E-CA43DF7BCA9C}">
  <dimension ref="A1:X26"/>
  <sheetViews>
    <sheetView tabSelected="1" workbookViewId="0">
      <selection activeCell="Z13" sqref="Z13"/>
    </sheetView>
  </sheetViews>
  <sheetFormatPr baseColWidth="10" defaultColWidth="10.85546875" defaultRowHeight="12.75" x14ac:dyDescent="0.2"/>
  <cols>
    <col min="1" max="1" width="1.5703125" style="3" customWidth="1"/>
    <col min="2" max="2" width="52.42578125" style="3" bestFit="1" customWidth="1"/>
    <col min="3" max="3" width="0.42578125" style="3" customWidth="1"/>
    <col min="4" max="18" width="4.5703125" style="13" customWidth="1"/>
    <col min="19" max="19" width="4.5703125" style="3" customWidth="1"/>
    <col min="20" max="20" width="0.42578125" style="3" customWidth="1"/>
    <col min="21" max="21" width="20.85546875" style="3" customWidth="1"/>
    <col min="22" max="22" width="32.42578125" style="3" bestFit="1" customWidth="1"/>
    <col min="23" max="23" width="1.7109375" style="3" customWidth="1"/>
    <col min="24" max="16384" width="10.85546875" style="3"/>
  </cols>
  <sheetData>
    <row r="1" spans="1:24" ht="8.4499999999999993" customHeight="1" x14ac:dyDescent="0.2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</row>
    <row r="2" spans="1:24" s="5" customFormat="1" ht="90" customHeight="1" x14ac:dyDescent="0.25">
      <c r="A2" s="4"/>
      <c r="B2" s="19" t="s">
        <v>67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4"/>
    </row>
    <row r="3" spans="1:24" ht="2.4500000000000002" customHeight="1" x14ac:dyDescent="0.2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  <c r="X3" s="3" t="s">
        <v>0</v>
      </c>
    </row>
    <row r="4" spans="1:24" s="11" customFormat="1" ht="46.5" x14ac:dyDescent="0.25">
      <c r="A4" s="6"/>
      <c r="B4" s="7" t="s">
        <v>1</v>
      </c>
      <c r="C4" s="8"/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18" t="s">
        <v>17</v>
      </c>
      <c r="T4" s="6"/>
      <c r="U4" s="10" t="s">
        <v>18</v>
      </c>
      <c r="V4" s="10" t="s">
        <v>19</v>
      </c>
      <c r="W4" s="6" t="s">
        <v>0</v>
      </c>
      <c r="X4" s="11" t="s">
        <v>0</v>
      </c>
    </row>
    <row r="5" spans="1:24" ht="13.5" x14ac:dyDescent="0.25">
      <c r="A5" s="1"/>
      <c r="B5" s="3" t="s">
        <v>20</v>
      </c>
      <c r="C5" s="12" t="s">
        <v>0</v>
      </c>
      <c r="H5" s="13" t="s">
        <v>21</v>
      </c>
      <c r="J5" s="13" t="s">
        <v>21</v>
      </c>
      <c r="K5" s="13" t="s">
        <v>21</v>
      </c>
      <c r="N5" s="13" t="s">
        <v>21</v>
      </c>
      <c r="O5" s="13" t="s">
        <v>21</v>
      </c>
      <c r="S5" s="17">
        <f t="shared" ref="S5:S24" si="0">COUNTIF(D5:R5, "Y")</f>
        <v>5</v>
      </c>
      <c r="T5" s="1"/>
      <c r="U5" s="15" t="s">
        <v>22</v>
      </c>
      <c r="V5" s="15" t="s">
        <v>23</v>
      </c>
      <c r="W5" s="1" t="s">
        <v>0</v>
      </c>
      <c r="X5" s="3" t="s">
        <v>0</v>
      </c>
    </row>
    <row r="6" spans="1:24" ht="13.5" x14ac:dyDescent="0.25">
      <c r="A6" s="1"/>
      <c r="B6" s="3" t="s">
        <v>24</v>
      </c>
      <c r="C6" s="12" t="s">
        <v>0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25</v>
      </c>
      <c r="I6" s="13" t="s">
        <v>21</v>
      </c>
      <c r="J6" s="13" t="s">
        <v>25</v>
      </c>
      <c r="K6" s="13" t="s">
        <v>25</v>
      </c>
      <c r="M6" s="13" t="s">
        <v>21</v>
      </c>
      <c r="N6" s="13" t="s">
        <v>25</v>
      </c>
      <c r="O6" s="13" t="s">
        <v>25</v>
      </c>
      <c r="P6" s="13" t="s">
        <v>21</v>
      </c>
      <c r="Q6" s="13" t="s">
        <v>21</v>
      </c>
      <c r="R6" s="13" t="s">
        <v>21</v>
      </c>
      <c r="S6" s="17">
        <f t="shared" si="0"/>
        <v>9</v>
      </c>
      <c r="T6" s="1"/>
      <c r="U6" s="15" t="s">
        <v>26</v>
      </c>
      <c r="V6" s="15" t="s">
        <v>23</v>
      </c>
      <c r="W6" s="1" t="s">
        <v>0</v>
      </c>
      <c r="X6" s="3" t="s">
        <v>0</v>
      </c>
    </row>
    <row r="7" spans="1:24" ht="13.5" x14ac:dyDescent="0.25">
      <c r="A7" s="1"/>
      <c r="B7" s="3" t="s">
        <v>27</v>
      </c>
      <c r="C7" s="12" t="s">
        <v>0</v>
      </c>
      <c r="P7" s="13" t="s">
        <v>21</v>
      </c>
      <c r="S7" s="17">
        <f t="shared" si="0"/>
        <v>1</v>
      </c>
      <c r="T7" s="1"/>
      <c r="U7" s="15" t="s">
        <v>28</v>
      </c>
      <c r="V7" s="15" t="s">
        <v>23</v>
      </c>
      <c r="W7" s="1" t="s">
        <v>0</v>
      </c>
      <c r="X7" s="3" t="s">
        <v>0</v>
      </c>
    </row>
    <row r="8" spans="1:24" ht="13.5" x14ac:dyDescent="0.25">
      <c r="A8" s="1"/>
      <c r="B8" s="3" t="s">
        <v>29</v>
      </c>
      <c r="C8" s="12" t="s">
        <v>0</v>
      </c>
      <c r="D8" s="13" t="s">
        <v>21</v>
      </c>
      <c r="E8" s="13" t="s">
        <v>21</v>
      </c>
      <c r="F8" s="13" t="s">
        <v>21</v>
      </c>
      <c r="G8" s="13" t="s">
        <v>21</v>
      </c>
      <c r="H8" s="13" t="s">
        <v>21</v>
      </c>
      <c r="I8" s="13" t="s">
        <v>21</v>
      </c>
      <c r="J8" s="13" t="s">
        <v>21</v>
      </c>
      <c r="L8" s="13" t="s">
        <v>21</v>
      </c>
      <c r="M8" s="13" t="s">
        <v>21</v>
      </c>
      <c r="O8" s="13" t="s">
        <v>21</v>
      </c>
      <c r="P8" s="13" t="s">
        <v>21</v>
      </c>
      <c r="Q8" s="13" t="s">
        <v>21</v>
      </c>
      <c r="S8" s="17">
        <f t="shared" si="0"/>
        <v>12</v>
      </c>
      <c r="T8" s="1"/>
      <c r="U8" s="15" t="s">
        <v>30</v>
      </c>
      <c r="V8" s="15" t="s">
        <v>23</v>
      </c>
      <c r="W8" s="1" t="s">
        <v>0</v>
      </c>
      <c r="X8" s="3" t="s">
        <v>0</v>
      </c>
    </row>
    <row r="9" spans="1:24" ht="13.5" x14ac:dyDescent="0.25">
      <c r="A9" s="1"/>
      <c r="B9" s="3" t="s">
        <v>31</v>
      </c>
      <c r="C9" s="12" t="s">
        <v>0</v>
      </c>
      <c r="E9" s="13" t="s">
        <v>21</v>
      </c>
      <c r="G9" s="13" t="s">
        <v>21</v>
      </c>
      <c r="M9" s="13" t="s">
        <v>21</v>
      </c>
      <c r="O9" s="13" t="s">
        <v>21</v>
      </c>
      <c r="Q9" s="13" t="s">
        <v>21</v>
      </c>
      <c r="S9" s="17">
        <f t="shared" si="0"/>
        <v>5</v>
      </c>
      <c r="T9" s="1"/>
      <c r="U9" s="15" t="s">
        <v>32</v>
      </c>
      <c r="V9" s="15" t="s">
        <v>23</v>
      </c>
      <c r="W9" s="1" t="s">
        <v>0</v>
      </c>
      <c r="X9" s="3" t="s">
        <v>0</v>
      </c>
    </row>
    <row r="10" spans="1:24" ht="13.5" x14ac:dyDescent="0.25">
      <c r="A10" s="1"/>
      <c r="B10" s="3" t="s">
        <v>33</v>
      </c>
      <c r="C10" s="12" t="s">
        <v>0</v>
      </c>
      <c r="E10" s="13" t="s">
        <v>21</v>
      </c>
      <c r="G10" s="13" t="s">
        <v>21</v>
      </c>
      <c r="J10" s="13" t="s">
        <v>21</v>
      </c>
      <c r="O10" s="13" t="s">
        <v>21</v>
      </c>
      <c r="S10" s="17">
        <f t="shared" si="0"/>
        <v>4</v>
      </c>
      <c r="T10" s="1"/>
      <c r="U10" s="15" t="s">
        <v>34</v>
      </c>
      <c r="V10" s="15" t="s">
        <v>35</v>
      </c>
      <c r="W10" s="1" t="s">
        <v>0</v>
      </c>
      <c r="X10" s="3" t="s">
        <v>0</v>
      </c>
    </row>
    <row r="11" spans="1:24" ht="13.5" x14ac:dyDescent="0.25">
      <c r="A11" s="1"/>
      <c r="B11" s="3" t="s">
        <v>36</v>
      </c>
      <c r="C11" s="12" t="s">
        <v>0</v>
      </c>
      <c r="D11" s="13" t="s">
        <v>21</v>
      </c>
      <c r="E11" s="13" t="s">
        <v>21</v>
      </c>
      <c r="G11" s="13" t="s">
        <v>21</v>
      </c>
      <c r="H11" s="13" t="s">
        <v>21</v>
      </c>
      <c r="J11" s="13" t="s">
        <v>21</v>
      </c>
      <c r="L11" s="13" t="s">
        <v>21</v>
      </c>
      <c r="N11" s="13" t="s">
        <v>21</v>
      </c>
      <c r="O11" s="13" t="s">
        <v>21</v>
      </c>
      <c r="Q11" s="13" t="s">
        <v>21</v>
      </c>
      <c r="S11" s="17">
        <f t="shared" si="0"/>
        <v>9</v>
      </c>
      <c r="T11" s="1"/>
      <c r="U11" s="15" t="s">
        <v>37</v>
      </c>
      <c r="V11" s="15" t="s">
        <v>35</v>
      </c>
      <c r="W11" s="1"/>
    </row>
    <row r="12" spans="1:24" ht="13.5" x14ac:dyDescent="0.25">
      <c r="A12" s="1"/>
      <c r="B12" s="3" t="s">
        <v>38</v>
      </c>
      <c r="C12" s="12" t="s">
        <v>0</v>
      </c>
      <c r="E12" s="13" t="s">
        <v>21</v>
      </c>
      <c r="O12" s="13" t="s">
        <v>21</v>
      </c>
      <c r="S12" s="17">
        <f t="shared" si="0"/>
        <v>2</v>
      </c>
      <c r="T12" s="1"/>
      <c r="U12" s="15" t="s">
        <v>39</v>
      </c>
      <c r="V12" s="15" t="s">
        <v>40</v>
      </c>
      <c r="W12" s="1"/>
    </row>
    <row r="13" spans="1:24" ht="13.5" x14ac:dyDescent="0.25">
      <c r="A13" s="1"/>
      <c r="B13" s="3" t="s">
        <v>41</v>
      </c>
      <c r="C13" s="12" t="s">
        <v>0</v>
      </c>
      <c r="E13" s="13" t="s">
        <v>21</v>
      </c>
      <c r="O13" s="13" t="s">
        <v>21</v>
      </c>
      <c r="S13" s="17">
        <f t="shared" si="0"/>
        <v>2</v>
      </c>
      <c r="T13" s="1"/>
      <c r="U13" s="15" t="s">
        <v>42</v>
      </c>
      <c r="V13" s="15" t="s">
        <v>35</v>
      </c>
      <c r="W13" s="1"/>
    </row>
    <row r="14" spans="1:24" ht="13.5" x14ac:dyDescent="0.25">
      <c r="A14" s="1"/>
      <c r="B14" s="3" t="s">
        <v>43</v>
      </c>
      <c r="C14" s="12" t="s">
        <v>0</v>
      </c>
      <c r="O14" s="13" t="s">
        <v>21</v>
      </c>
      <c r="S14" s="17">
        <f t="shared" si="0"/>
        <v>1</v>
      </c>
      <c r="T14" s="1"/>
      <c r="U14" s="15" t="s">
        <v>44</v>
      </c>
      <c r="V14" s="15" t="s">
        <v>40</v>
      </c>
      <c r="W14" s="1"/>
    </row>
    <row r="15" spans="1:24" ht="13.5" x14ac:dyDescent="0.25">
      <c r="A15" s="1"/>
      <c r="B15" s="3" t="s">
        <v>45</v>
      </c>
      <c r="C15" s="12" t="s">
        <v>0</v>
      </c>
      <c r="D15" s="13" t="s">
        <v>21</v>
      </c>
      <c r="E15" s="13" t="s">
        <v>21</v>
      </c>
      <c r="O15" s="13" t="s">
        <v>21</v>
      </c>
      <c r="S15" s="17">
        <f t="shared" si="0"/>
        <v>3</v>
      </c>
      <c r="T15" s="1"/>
      <c r="U15" s="15" t="s">
        <v>46</v>
      </c>
      <c r="V15" s="15" t="s">
        <v>40</v>
      </c>
      <c r="W15" s="1"/>
    </row>
    <row r="16" spans="1:24" ht="13.5" x14ac:dyDescent="0.25">
      <c r="A16" s="1"/>
      <c r="B16" s="3" t="s">
        <v>47</v>
      </c>
      <c r="C16" s="12" t="s">
        <v>0</v>
      </c>
      <c r="F16" s="13" t="s">
        <v>21</v>
      </c>
      <c r="G16" s="13" t="s">
        <v>21</v>
      </c>
      <c r="H16" s="13" t="s">
        <v>21</v>
      </c>
      <c r="K16" s="13" t="s">
        <v>21</v>
      </c>
      <c r="L16" s="13" t="s">
        <v>21</v>
      </c>
      <c r="M16" s="13" t="s">
        <v>21</v>
      </c>
      <c r="N16" s="13" t="s">
        <v>21</v>
      </c>
      <c r="O16" s="13" t="s">
        <v>21</v>
      </c>
      <c r="Q16" s="13" t="s">
        <v>21</v>
      </c>
      <c r="R16" s="13" t="s">
        <v>21</v>
      </c>
      <c r="S16" s="17">
        <f t="shared" si="0"/>
        <v>10</v>
      </c>
      <c r="T16" s="1"/>
      <c r="U16" s="15" t="s">
        <v>48</v>
      </c>
      <c r="V16" s="15" t="s">
        <v>40</v>
      </c>
      <c r="W16" s="1"/>
    </row>
    <row r="17" spans="1:23" ht="13.5" x14ac:dyDescent="0.25">
      <c r="A17" s="1"/>
      <c r="B17" s="3" t="s">
        <v>49</v>
      </c>
      <c r="C17" s="12" t="s">
        <v>0</v>
      </c>
      <c r="D17" s="13" t="s">
        <v>21</v>
      </c>
      <c r="E17" s="13" t="s">
        <v>21</v>
      </c>
      <c r="F17" s="13" t="s">
        <v>21</v>
      </c>
      <c r="G17" s="13" t="s">
        <v>21</v>
      </c>
      <c r="H17" s="13" t="s">
        <v>21</v>
      </c>
      <c r="I17" s="13" t="s">
        <v>21</v>
      </c>
      <c r="J17" s="13" t="s">
        <v>21</v>
      </c>
      <c r="K17" s="13" t="s">
        <v>21</v>
      </c>
      <c r="L17" s="13" t="s">
        <v>21</v>
      </c>
      <c r="M17" s="13" t="s">
        <v>21</v>
      </c>
      <c r="O17" s="13" t="s">
        <v>21</v>
      </c>
      <c r="Q17" s="13" t="s">
        <v>21</v>
      </c>
      <c r="R17" s="13" t="s">
        <v>21</v>
      </c>
      <c r="S17" s="17">
        <f t="shared" si="0"/>
        <v>13</v>
      </c>
      <c r="T17" s="1"/>
      <c r="U17" s="15" t="s">
        <v>50</v>
      </c>
      <c r="V17" s="15" t="s">
        <v>40</v>
      </c>
      <c r="W17" s="1"/>
    </row>
    <row r="18" spans="1:23" ht="13.5" x14ac:dyDescent="0.25">
      <c r="A18" s="1"/>
      <c r="B18" s="3" t="s">
        <v>51</v>
      </c>
      <c r="C18" s="12" t="s">
        <v>0</v>
      </c>
      <c r="E18" s="13" t="s">
        <v>21</v>
      </c>
      <c r="L18" s="13" t="s">
        <v>21</v>
      </c>
      <c r="O18" s="13" t="s">
        <v>21</v>
      </c>
      <c r="P18" s="13" t="s">
        <v>21</v>
      </c>
      <c r="S18" s="17">
        <f t="shared" si="0"/>
        <v>4</v>
      </c>
      <c r="T18" s="1"/>
      <c r="U18" s="15" t="s">
        <v>52</v>
      </c>
      <c r="V18" s="15" t="s">
        <v>23</v>
      </c>
      <c r="W18" s="1" t="s">
        <v>0</v>
      </c>
    </row>
    <row r="19" spans="1:23" ht="13.5" x14ac:dyDescent="0.25">
      <c r="A19" s="1"/>
      <c r="B19" s="3" t="s">
        <v>53</v>
      </c>
      <c r="C19" s="12" t="s">
        <v>0</v>
      </c>
      <c r="O19" s="13" t="s">
        <v>21</v>
      </c>
      <c r="S19" s="17">
        <f t="shared" si="0"/>
        <v>1</v>
      </c>
      <c r="T19" s="1"/>
      <c r="U19" s="15" t="s">
        <v>54</v>
      </c>
      <c r="V19" s="15" t="s">
        <v>40</v>
      </c>
      <c r="W19" s="1" t="s">
        <v>0</v>
      </c>
    </row>
    <row r="20" spans="1:23" ht="13.5" x14ac:dyDescent="0.25">
      <c r="A20" s="1"/>
      <c r="B20" s="3" t="s">
        <v>55</v>
      </c>
      <c r="C20" s="12" t="s">
        <v>0</v>
      </c>
      <c r="L20" s="13" t="s">
        <v>21</v>
      </c>
      <c r="O20" s="13" t="s">
        <v>21</v>
      </c>
      <c r="S20" s="17">
        <f t="shared" si="0"/>
        <v>2</v>
      </c>
      <c r="T20" s="1"/>
      <c r="U20" s="15" t="s">
        <v>56</v>
      </c>
      <c r="V20" s="15" t="s">
        <v>23</v>
      </c>
      <c r="W20" s="1" t="s">
        <v>0</v>
      </c>
    </row>
    <row r="21" spans="1:23" ht="13.5" x14ac:dyDescent="0.25">
      <c r="A21" s="1"/>
      <c r="B21" s="3" t="s">
        <v>57</v>
      </c>
      <c r="C21" s="12" t="s">
        <v>0</v>
      </c>
      <c r="O21" s="13" t="s">
        <v>21</v>
      </c>
      <c r="S21" s="17">
        <f t="shared" si="0"/>
        <v>1</v>
      </c>
      <c r="T21" s="1"/>
      <c r="U21" s="15" t="s">
        <v>58</v>
      </c>
      <c r="V21" s="15" t="s">
        <v>40</v>
      </c>
      <c r="W21" s="1" t="s">
        <v>0</v>
      </c>
    </row>
    <row r="22" spans="1:23" ht="13.5" x14ac:dyDescent="0.25">
      <c r="A22" s="1"/>
      <c r="B22" s="3" t="s">
        <v>59</v>
      </c>
      <c r="C22" s="12" t="s">
        <v>0</v>
      </c>
      <c r="E22" s="13" t="s">
        <v>21</v>
      </c>
      <c r="F22" s="13" t="s">
        <v>21</v>
      </c>
      <c r="G22" s="13" t="s">
        <v>21</v>
      </c>
      <c r="I22" s="13" t="s">
        <v>21</v>
      </c>
      <c r="J22" s="13" t="s">
        <v>21</v>
      </c>
      <c r="M22" s="13" t="s">
        <v>21</v>
      </c>
      <c r="N22" s="13" t="s">
        <v>21</v>
      </c>
      <c r="O22" s="13" t="s">
        <v>21</v>
      </c>
      <c r="P22" s="13" t="s">
        <v>21</v>
      </c>
      <c r="S22" s="17">
        <f t="shared" si="0"/>
        <v>9</v>
      </c>
      <c r="T22" s="1"/>
      <c r="U22" s="15" t="s">
        <v>60</v>
      </c>
      <c r="V22" s="15" t="s">
        <v>23</v>
      </c>
      <c r="W22" s="1" t="s">
        <v>0</v>
      </c>
    </row>
    <row r="23" spans="1:23" ht="13.5" x14ac:dyDescent="0.25">
      <c r="A23" s="1"/>
      <c r="B23" s="3" t="s">
        <v>61</v>
      </c>
      <c r="C23" s="12" t="s">
        <v>0</v>
      </c>
      <c r="M23" s="13" t="s">
        <v>21</v>
      </c>
      <c r="O23" s="13" t="s">
        <v>21</v>
      </c>
      <c r="P23" s="13" t="s">
        <v>21</v>
      </c>
      <c r="S23" s="17">
        <f t="shared" si="0"/>
        <v>3</v>
      </c>
      <c r="T23" s="1"/>
      <c r="U23" s="15" t="s">
        <v>62</v>
      </c>
      <c r="V23" s="15" t="s">
        <v>63</v>
      </c>
      <c r="W23" s="1" t="s">
        <v>0</v>
      </c>
    </row>
    <row r="24" spans="1:23" ht="13.5" x14ac:dyDescent="0.25">
      <c r="A24" s="1"/>
      <c r="B24" s="3" t="s">
        <v>64</v>
      </c>
      <c r="C24" s="12" t="s">
        <v>0</v>
      </c>
      <c r="D24" s="13" t="s">
        <v>21</v>
      </c>
      <c r="E24" s="13" t="s">
        <v>21</v>
      </c>
      <c r="G24" s="13" t="s">
        <v>21</v>
      </c>
      <c r="H24" s="13" t="s">
        <v>21</v>
      </c>
      <c r="I24" s="13" t="s">
        <v>21</v>
      </c>
      <c r="K24" s="13" t="s">
        <v>21</v>
      </c>
      <c r="M24" s="13" t="s">
        <v>21</v>
      </c>
      <c r="N24" s="13" t="s">
        <v>21</v>
      </c>
      <c r="O24" s="13" t="s">
        <v>21</v>
      </c>
      <c r="R24" s="13" t="s">
        <v>21</v>
      </c>
      <c r="S24" s="17">
        <f t="shared" si="0"/>
        <v>10</v>
      </c>
      <c r="T24" s="1"/>
      <c r="U24" s="15" t="s">
        <v>65</v>
      </c>
      <c r="V24" s="15" t="s">
        <v>23</v>
      </c>
      <c r="W24" s="1" t="s">
        <v>0</v>
      </c>
    </row>
    <row r="25" spans="1:23" ht="13.5" x14ac:dyDescent="0.25">
      <c r="A25" s="1"/>
      <c r="B25" s="11" t="s">
        <v>66</v>
      </c>
      <c r="C25" s="8"/>
      <c r="D25" s="14">
        <f t="shared" ref="D25:R25" si="1">COUNTIF(D5:D24, "Y")</f>
        <v>6</v>
      </c>
      <c r="E25" s="14">
        <f t="shared" si="1"/>
        <v>12</v>
      </c>
      <c r="F25" s="14">
        <f t="shared" si="1"/>
        <v>5</v>
      </c>
      <c r="G25" s="14">
        <f t="shared" si="1"/>
        <v>9</v>
      </c>
      <c r="H25" s="14">
        <f t="shared" si="1"/>
        <v>6</v>
      </c>
      <c r="I25" s="14">
        <f t="shared" si="1"/>
        <v>5</v>
      </c>
      <c r="J25" s="14">
        <f t="shared" si="1"/>
        <v>6</v>
      </c>
      <c r="K25" s="14">
        <f t="shared" si="1"/>
        <v>4</v>
      </c>
      <c r="L25" s="14">
        <f t="shared" si="1"/>
        <v>6</v>
      </c>
      <c r="M25" s="14">
        <f t="shared" si="1"/>
        <v>8</v>
      </c>
      <c r="N25" s="14">
        <f t="shared" si="1"/>
        <v>5</v>
      </c>
      <c r="O25" s="14">
        <f t="shared" si="1"/>
        <v>18</v>
      </c>
      <c r="P25" s="14">
        <f t="shared" si="1"/>
        <v>6</v>
      </c>
      <c r="Q25" s="14">
        <f t="shared" si="1"/>
        <v>6</v>
      </c>
      <c r="R25" s="14">
        <f t="shared" si="1"/>
        <v>4</v>
      </c>
      <c r="S25" s="17">
        <f>SUM(D25:R25)</f>
        <v>106</v>
      </c>
      <c r="T25" s="1"/>
      <c r="U25" s="16"/>
      <c r="V25" s="16"/>
      <c r="W25" s="1"/>
    </row>
    <row r="26" spans="1:23" ht="8.1" customHeight="1" x14ac:dyDescent="0.2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</row>
  </sheetData>
  <sheetProtection algorithmName="SHA-512" hashValue="5G1GOUijNjKSFP3MeSO4GhBrueIjET/lC49FvHBx/kebEqxbprL3zXsFVQWGOH98jAvALwkIfR207LnBFxYPjQ==" saltValue="6d1zxL7+JRqV4d2EI8XgCg==" spinCount="100000" sheet="1" objects="1" scenarios="1"/>
  <mergeCells count="1">
    <mergeCell ref="B2:V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d05790-a716-42f8-a7f1-29de1b6db63c" xsi:nil="true"/>
    <_Flow_SignoffStatus xmlns="264b485c-065d-4790-8a5e-b392c579de33" xsi:nil="true"/>
    <_DCDateModified xmlns="http://schemas.microsoft.com/sharepoint/v3/fields" xsi:nil="true"/>
    <Emplacement xmlns="264b485c-065d-4790-8a5e-b392c579de33" xsi:nil="true"/>
    <IconOverlay xmlns="http://schemas.microsoft.com/sharepoint/v4" xsi:nil="true"/>
    <Bild xmlns="264b485c-065d-4790-8a5e-b392c579de33">
      <Url xsi:nil="true"/>
      <Description xsi:nil="true"/>
    </Bild>
    <lcf76f155ced4ddcb4097134ff3c332f xmlns="264b485c-065d-4790-8a5e-b392c579de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D1CB44F550644BB093549A62E8D086" ma:contentTypeVersion="36" ma:contentTypeDescription="Ein neues Dokument erstellen." ma:contentTypeScope="" ma:versionID="47069ec29c782a486dda6a906361f0ba">
  <xsd:schema xmlns:xsd="http://www.w3.org/2001/XMLSchema" xmlns:xs="http://www.w3.org/2001/XMLSchema" xmlns:p="http://schemas.microsoft.com/office/2006/metadata/properties" xmlns:ns2="264b485c-065d-4790-8a5e-b392c579de33" xmlns:ns3="b6d05790-a716-42f8-a7f1-29de1b6db63c" xmlns:ns4="http://schemas.microsoft.com/sharepoint/v3/fields" xmlns:ns5="http://schemas.microsoft.com/sharepoint/v4" targetNamespace="http://schemas.microsoft.com/office/2006/metadata/properties" ma:root="true" ma:fieldsID="8b0b5ccec01108d4c0166a6236161d3f" ns2:_="" ns3:_="" ns4:_="" ns5:_="">
    <xsd:import namespace="264b485c-065d-4790-8a5e-b392c579de33"/>
    <xsd:import namespace="b6d05790-a716-42f8-a7f1-29de1b6db63c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4:_DCDateModified" minOccurs="0"/>
                <xsd:element ref="ns2:Bild" minOccurs="0"/>
                <xsd:element ref="ns2:Emplacement" minOccurs="0"/>
                <xsd:element ref="ns2:cbc5b9bd-41ed-45df-83b4-682c7435a9a9CountryOrRegion" minOccurs="0"/>
                <xsd:element ref="ns2:cbc5b9bd-41ed-45df-83b4-682c7435a9a9State" minOccurs="0"/>
                <xsd:element ref="ns2:cbc5b9bd-41ed-45df-83b4-682c7435a9a9City" minOccurs="0"/>
                <xsd:element ref="ns2:cbc5b9bd-41ed-45df-83b4-682c7435a9a9PostalCode" minOccurs="0"/>
                <xsd:element ref="ns2:cbc5b9bd-41ed-45df-83b4-682c7435a9a9Street" minOccurs="0"/>
                <xsd:element ref="ns2:cbc5b9bd-41ed-45df-83b4-682c7435a9a9GeoLoc" minOccurs="0"/>
                <xsd:element ref="ns2:cbc5b9bd-41ed-45df-83b4-682c7435a9a9DispName" minOccurs="0"/>
                <xsd:element ref="ns2:MediaServiceAutoKeyPoints" minOccurs="0"/>
                <xsd:element ref="ns2:MediaServiceKeyPoints" minOccurs="0"/>
                <xsd:element ref="ns5:IconOverlay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b485c-065d-4790-8a5e-b392c579de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Bild" ma:index="19" nillable="true" ma:displayName="Bild" ma:format="Image" ma:internalName="Bil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mplacement" ma:index="20" nillable="true" ma:displayName="Emplacement" ma:format="Dropdown" ma:internalName="Emplacement">
      <xsd:simpleType>
        <xsd:restriction base="dms:Unknown"/>
      </xsd:simpleType>
    </xsd:element>
    <xsd:element name="cbc5b9bd-41ed-45df-83b4-682c7435a9a9CountryOrRegion" ma:index="21" nillable="true" ma:displayName="Emplacement : Pays/région" ma:internalName="CountryOrRegion" ma:readOnly="true">
      <xsd:simpleType>
        <xsd:restriction base="dms:Text"/>
      </xsd:simpleType>
    </xsd:element>
    <xsd:element name="cbc5b9bd-41ed-45df-83b4-682c7435a9a9State" ma:index="22" nillable="true" ma:displayName="Emplacement : État" ma:internalName="State" ma:readOnly="true">
      <xsd:simpleType>
        <xsd:restriction base="dms:Text"/>
      </xsd:simpleType>
    </xsd:element>
    <xsd:element name="cbc5b9bd-41ed-45df-83b4-682c7435a9a9City" ma:index="23" nillable="true" ma:displayName="Emplacement : Ville" ma:internalName="City" ma:readOnly="true">
      <xsd:simpleType>
        <xsd:restriction base="dms:Text"/>
      </xsd:simpleType>
    </xsd:element>
    <xsd:element name="cbc5b9bd-41ed-45df-83b4-682c7435a9a9PostalCode" ma:index="24" nillable="true" ma:displayName="Emplacement : Code postal" ma:internalName="PostalCode" ma:readOnly="true">
      <xsd:simpleType>
        <xsd:restriction base="dms:Text"/>
      </xsd:simpleType>
    </xsd:element>
    <xsd:element name="cbc5b9bd-41ed-45df-83b4-682c7435a9a9Street" ma:index="25" nillable="true" ma:displayName="Emplacement : Rue" ma:internalName="Street" ma:readOnly="true">
      <xsd:simpleType>
        <xsd:restriction base="dms:Text"/>
      </xsd:simpleType>
    </xsd:element>
    <xsd:element name="cbc5b9bd-41ed-45df-83b4-682c7435a9a9GeoLoc" ma:index="26" nillable="true" ma:displayName="Emplacement : Coordonnées" ma:internalName="GeoLoc" ma:readOnly="true">
      <xsd:simpleType>
        <xsd:restriction base="dms:Unknown"/>
      </xsd:simpleType>
    </xsd:element>
    <xsd:element name="cbc5b9bd-41ed-45df-83b4-682c7435a9a9DispName" ma:index="27" nillable="true" ma:displayName="Emplacement : nom" ma:internalName="DispNam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1" nillable="true" ma:displayName="Length (seconds)" ma:internalName="MediaLengthInSeconds" ma:readOnly="true">
      <xsd:simpleType>
        <xsd:restriction base="dms:Unknown"/>
      </xsd:simpleType>
    </xsd:element>
    <xsd:element name="_Flow_SignoffStatus" ma:index="32" nillable="true" ma:displayName="Status Unterschrift" ma:internalName="Status_x0020_Unterschrift">
      <xsd:simpleType>
        <xsd:restriction base="dms:Text"/>
      </xsd:simpleType>
    </xsd:element>
    <xsd:element name="lcf76f155ced4ddcb4097134ff3c332f" ma:index="34" nillable="true" ma:taxonomy="true" ma:internalName="lcf76f155ced4ddcb4097134ff3c332f" ma:taxonomyFieldName="MediaServiceImageTags" ma:displayName="Bildmarkierungen" ma:readOnly="false" ma:fieldId="{5cf76f15-5ced-4ddc-b409-7134ff3c332f}" ma:taxonomyMulti="true" ma:sspId="8e3666c4-4f22-4399-86d4-989fe12bf3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05790-a716-42f8-a7f1-29de1b6db6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5" nillable="true" ma:displayName="Taxonomy Catch All Column" ma:hidden="true" ma:list="{0b8cd556-3e3f-4c5e-9bc1-b44afe459a74}" ma:internalName="TaxCatchAll" ma:showField="CatchAllData" ma:web="b6d05790-a716-42f8-a7f1-29de1b6db6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18" nillable="true" ma:displayName="Geändert am" ma:description="Das Datum, an dem diese Ressource zuletzt geändert wurde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B4EE25-9A08-41A3-AD6D-7B55D1F08A0A}">
  <ds:schemaRefs>
    <ds:schemaRef ds:uri="http://schemas.microsoft.com/office/2006/metadata/properties"/>
    <ds:schemaRef ds:uri="http://schemas.microsoft.com/office/infopath/2007/PartnerControls"/>
    <ds:schemaRef ds:uri="b6d05790-a716-42f8-a7f1-29de1b6db63c"/>
    <ds:schemaRef ds:uri="264b485c-065d-4790-8a5e-b392c579de33"/>
    <ds:schemaRef ds:uri="http://schemas.microsoft.com/sharepoint/v3/fields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FFBDDD37-8040-4C33-B2B8-28ED857662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7C792-F80E-4001-A643-FE353E404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b485c-065d-4790-8a5e-b392c579de33"/>
    <ds:schemaRef ds:uri="b6d05790-a716-42f8-a7f1-29de1b6db63c"/>
    <ds:schemaRef ds:uri="http://schemas.microsoft.com/sharepoint/v3/field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Hachfeld</dc:creator>
  <cp:lastModifiedBy>Rebekka Koeppel</cp:lastModifiedBy>
  <dcterms:created xsi:type="dcterms:W3CDTF">2022-07-26T07:20:00Z</dcterms:created>
  <dcterms:modified xsi:type="dcterms:W3CDTF">2022-08-17T13:39:29Z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0x01010000D1CB44F550644BB093549A62E8D086</vt:lpwstr>
  </property>
  <property fmtid="{D5CDD505-2E9C-101B-9397-08002B2CF9AE}" pid="3" name="MediaServiceImageTags">
    <vt:lpwstr/>
  </property>
</Properties>
</file>